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tijnvanessen/Desktop/"/>
    </mc:Choice>
  </mc:AlternateContent>
  <xr:revisionPtr revIDLastSave="0" documentId="13_ncr:1_{BE445FF0-7942-4F4D-A012-EFB48810D384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lad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E51" i="1"/>
  <c r="D51" i="1"/>
  <c r="C51" i="1"/>
  <c r="B51" i="1"/>
  <c r="B32" i="1" l="1"/>
  <c r="C32" i="1"/>
  <c r="F42" i="1"/>
  <c r="E42" i="1"/>
  <c r="D42" i="1"/>
  <c r="C42" i="1"/>
  <c r="B42" i="1"/>
  <c r="F95" i="1" l="1"/>
  <c r="E95" i="1"/>
  <c r="D95" i="1"/>
  <c r="C95" i="1"/>
  <c r="B95" i="1"/>
  <c r="B84" i="1"/>
  <c r="F73" i="1"/>
  <c r="E73" i="1"/>
  <c r="D73" i="1"/>
  <c r="C73" i="1"/>
  <c r="B73" i="1"/>
  <c r="F63" i="1"/>
  <c r="E63" i="1"/>
  <c r="D63" i="1"/>
  <c r="C63" i="1"/>
  <c r="B63" i="1"/>
  <c r="F32" i="1"/>
  <c r="E32" i="1"/>
  <c r="D32" i="1"/>
  <c r="B7" i="1"/>
  <c r="C89" i="1" l="1"/>
  <c r="D89" i="1"/>
  <c r="E89" i="1"/>
  <c r="F89" i="1"/>
  <c r="C84" i="1"/>
  <c r="D84" i="1"/>
  <c r="E84" i="1"/>
  <c r="F84" i="1"/>
  <c r="B89" i="1"/>
  <c r="B124" i="1"/>
  <c r="B160" i="1" l="1"/>
  <c r="B154" i="1"/>
  <c r="B149" i="1"/>
  <c r="B139" i="1"/>
  <c r="B144" i="1"/>
  <c r="B164" i="1"/>
  <c r="B130" i="1"/>
  <c r="B169" i="1" l="1"/>
  <c r="B132" i="1"/>
  <c r="B12" i="1"/>
  <c r="B17" i="1"/>
  <c r="B23" i="1"/>
  <c r="B55" i="1"/>
  <c r="C12" i="1"/>
  <c r="D12" i="1"/>
  <c r="E12" i="1"/>
  <c r="F12" i="1"/>
  <c r="C55" i="1"/>
  <c r="D55" i="1"/>
  <c r="E55" i="1"/>
  <c r="F55" i="1"/>
  <c r="C23" i="1"/>
  <c r="D23" i="1"/>
  <c r="E23" i="1"/>
  <c r="F23" i="1"/>
  <c r="C17" i="1"/>
  <c r="D17" i="1"/>
  <c r="E17" i="1"/>
  <c r="F17" i="1"/>
  <c r="C7" i="1"/>
  <c r="C97" i="1" s="1"/>
  <c r="D7" i="1"/>
  <c r="D97" i="1" s="1"/>
  <c r="E7" i="1"/>
  <c r="E97" i="1" s="1"/>
  <c r="F7" i="1"/>
  <c r="F97" i="1" s="1"/>
  <c r="B97" i="1" l="1"/>
</calcChain>
</file>

<file path=xl/sharedStrings.xml><?xml version="1.0" encoding="utf-8"?>
<sst xmlns="http://schemas.openxmlformats.org/spreadsheetml/2006/main" count="150" uniqueCount="134">
  <si>
    <t>Nutsvoorzieningen</t>
  </si>
  <si>
    <t>    Water</t>
  </si>
  <si>
    <t>TOTAAL</t>
  </si>
  <si>
    <t>Internet en communicatie</t>
  </si>
  <si>
    <t>    Mobiele telefonie</t>
  </si>
  <si>
    <t>Kleding</t>
  </si>
  <si>
    <t>Huishoudgeld</t>
  </si>
  <si>
    <t>Categorie</t>
  </si>
  <si>
    <t>Pensioen</t>
  </si>
  <si>
    <t>Overlijden</t>
  </si>
  <si>
    <t>WW</t>
  </si>
  <si>
    <t>AO</t>
  </si>
  <si>
    <t>huidig</t>
  </si>
  <si>
    <t>    Hulp huishouding (schoonmaakster, tuinman, glazenwasser, etc.)</t>
  </si>
  <si>
    <t xml:space="preserve">   Vakantie</t>
  </si>
  <si>
    <t xml:space="preserve">   Avondje uit (eten, theater, bioscoop, etc.)</t>
  </si>
  <si>
    <t xml:space="preserve">   Weekendje weg </t>
  </si>
  <si>
    <t>    Gas en elektriciteit</t>
  </si>
  <si>
    <t>    Vaste telefonie, TV en internet</t>
  </si>
  <si>
    <t xml:space="preserve">    Ziektekostenverzekering </t>
  </si>
  <si>
    <t>    Uitvaartverzekering</t>
  </si>
  <si>
    <t>    Algemene verzekeringen (opstal, inboedel, aansprakelijkheid, reis, rechtbijstand, etc.)</t>
  </si>
  <si>
    <t>    Oppasgeld</t>
  </si>
  <si>
    <t>    Overblijven</t>
  </si>
  <si>
    <t>    Kinderopvang netto</t>
  </si>
  <si>
    <t>   Bankkosten</t>
  </si>
  <si>
    <t xml:space="preserve">    Openbaar vervoer</t>
  </si>
  <si>
    <t>Giften</t>
  </si>
  <si>
    <t xml:space="preserve">    Giften aan goede doelen met ANBI status </t>
  </si>
  <si>
    <t>    Overige giften</t>
  </si>
  <si>
    <t>    ……………………………………………………..</t>
  </si>
  <si>
    <t xml:space="preserve">   Dagje uit (dierentuin, pretpark, sauna, etc.)</t>
  </si>
  <si>
    <t>    Persoonlijke verzorging (kapper, pedicure, schoonheidsspecialiste, masseur, etc.)</t>
  </si>
  <si>
    <t>    Gemiddeld verbruik eigen risico zorgverzekering</t>
  </si>
  <si>
    <t>    Niet-vergoede tandartskosten</t>
  </si>
  <si>
    <t>    Eigen bijdrage medicijnen</t>
  </si>
  <si>
    <t>Specificatie van kosten voor levensonderhoud</t>
  </si>
  <si>
    <t>Vrijetijdsuitgaven</t>
  </si>
  <si>
    <t xml:space="preserve">    Huisdieren (bv. voedsel,dierenarts, hondenbelasting) </t>
  </si>
  <si>
    <t>Gemeentelijke belastingen en heffingen</t>
  </si>
  <si>
    <t xml:space="preserve">  Gemeentelijke belastingen (rioolheffing, afvalstoffenheffing, onroerende zaakbelasting, etc.)</t>
  </si>
  <si>
    <t xml:space="preserve">  Waterschapsbelastingen (watersyssteemheffing, zuiveringsheffing, etc.)</t>
  </si>
  <si>
    <t>    Parkeergeld/-vergunning</t>
  </si>
  <si>
    <t xml:space="preserve">    Fiets (onderhoud en sparen voor toekomstige vervanging)</t>
  </si>
  <si>
    <t>Ziektekosten en hulpmiddelen</t>
  </si>
  <si>
    <t xml:space="preserve">    Brillen en lenzen</t>
  </si>
  <si>
    <t>    Niet-vergoede overige ziektekosten en/of hulpmiddelen</t>
  </si>
  <si>
    <t>2. Ik laat me graag inspireren voor styling in huis en bezoek daarom regelmatig (online) winkels hiervoor.</t>
  </si>
  <si>
    <t>3. Als ik spullen nodig heb vind ik het prima om daar wat tijd aan te besteden.</t>
  </si>
  <si>
    <t>1. Mijn huis mooi en stylevol inrichten vind ik één van de leukste dingen die er is.</t>
  </si>
  <si>
    <t>1. Ik krijg bijna altijd alles en geef er daarom erg weinig geld aan uit.</t>
  </si>
  <si>
    <t xml:space="preserve">3. Ik koop mijn spullen voornamelijk nieuw. Ik geef hier een gemiddeld bedrag aan uit bij winkels als IKEA, Leen Bakker, Karwei, etc. </t>
  </si>
  <si>
    <t xml:space="preserve">5. Ik koop mijn spullen nieuw. Ik houd van stijl en unieke spullen. Ik koop regelmatig iets van 100% design. Het mag wat kosten. </t>
  </si>
  <si>
    <t>4. Ik koop mijn spullen nieuw. Kwaliteit vind ik belangrijk. Ik koop spullen meestal bij winkels als Loods 5, VT Wonen, Piet Klerkx, etc.</t>
  </si>
  <si>
    <t xml:space="preserve">3. Ik besteed het meeste onderhoud uit. </t>
  </si>
  <si>
    <t>1. Ik vind het belangrijk om voor kwaliteit te gaan, daarom investeer ik graag in een goede keuken, vloer, etc. Dit mag dan wat kosten.</t>
  </si>
  <si>
    <t xml:space="preserve">3. Ik vind het vooral belangrijk dat het niet teveel kost. </t>
  </si>
  <si>
    <t>1. In een woning ben je toch best veel. Ik vind het daarom leuk als daar regelmatig wat verandert, zoals een andere vloer, nieuwe kleur wand, etc.</t>
  </si>
  <si>
    <t>2. Er is altijd wel wat te doen in mijn woning, maar als iets mooi is kan ik daar ook lange tijd van genieten.</t>
  </si>
  <si>
    <t>3. Als ik eenmaal een keuze heb gemaakt blijft het daar lange tijd bij. Ik vind het ook niet leuk om bezig te zijn met vervanging van een keuken, vloer, etc.</t>
  </si>
  <si>
    <t>Onderhoud en verbetering woning &amp; tuin</t>
  </si>
  <si>
    <t xml:space="preserve">Vervoer </t>
  </si>
  <si>
    <t>    Extra boodschappen en andere kosten voor het vieren van feest- en verjaardagen</t>
  </si>
  <si>
    <t>    Cadeautjes (bv voor een verjaardag, huwelijk of jubileum)</t>
  </si>
  <si>
    <t>Kosten invullen per maand</t>
  </si>
  <si>
    <t xml:space="preserve">   Kosten personeelsvereniging en eigen bijdragen voor uitjes via het werk</t>
  </si>
  <si>
    <t>2. Kwaliteit vind ik belangrijk, maar ik wil hier niet de hoofdprijs voor betalen. Bij winkels als IKEA en Sanidump kan je ook mooie aankopen doen.</t>
  </si>
  <si>
    <t xml:space="preserve">1. Ik, of mijn familie die gratis helpt, zijn erg handig. Onderhoud en vervanging doe ik daarom bijna allemaal zelf. </t>
  </si>
  <si>
    <t xml:space="preserve">2. Het gemakkelijk onderhoud doe ik zelf, specialistisch werk zoals een nieuwe badkamer besteed ik uit. </t>
  </si>
  <si>
    <t xml:space="preserve">    Overig </t>
  </si>
  <si>
    <t>    Kleding en schoenen (denk ook aan jas, sportkleding, kleedgeld etc.)</t>
  </si>
  <si>
    <t xml:space="preserve">    Lidmaatschappen (overige) verenigingen </t>
  </si>
  <si>
    <t xml:space="preserve">   Overige vrijetijdsuitgaven (kopje koffie drinken of lunchen tijdens het winkelen, terrasje pakken, etc)</t>
  </si>
  <si>
    <t>   Abonnementen (krant, tijdschriften, netflix, spotify, dierentuin, etc.)</t>
  </si>
  <si>
    <t>Contributies e.d.</t>
  </si>
  <si>
    <t>Kinderen</t>
  </si>
  <si>
    <t xml:space="preserve">    Zakgeld</t>
  </si>
  <si>
    <t xml:space="preserve">    Bijdrage school en schooluitjes</t>
  </si>
  <si>
    <t xml:space="preserve">   Kosten studie (niet voor de kinderen)</t>
  </si>
  <si>
    <t>    Studiekosten voor de kinderen of het specifiek sparen hiervoor</t>
  </si>
  <si>
    <t xml:space="preserve">    Boodschappen </t>
  </si>
  <si>
    <t xml:space="preserve">4. Het maakt mij niet zoveel uit als mijn tuin er een beetje verwoekerd bij ligt. Ik geef er daarom ook niet veel geld aan uit. </t>
  </si>
  <si>
    <t>2. Ik vind het prima om geld te besteden aan mijn tuin. Ik vind het belangrijk dat deze er mooi bij ligt en koop ieder jaar wel wat nieuws.</t>
  </si>
  <si>
    <t>1. Ik besteed meer dan gemiddeld geld aan mijn tuin omdat deze bijvoorbeeld groter is dan gemiddeld, werk wordt uitbesteed of er specifieke hogere uitgaven zijn.</t>
  </si>
  <si>
    <t>3. Ik heb graag een mooie/praktische tuin, maar ik geef hier niet veel geld aan uit. Ik doe alles zelf en koop weinig nieuw.</t>
  </si>
  <si>
    <t xml:space="preserve">    Lesgeld hobby's (muziek, schilderen, etc.)</t>
  </si>
  <si>
    <t>    Sport lidmaatschap en les</t>
  </si>
  <si>
    <t xml:space="preserve">   Materialen voor hobby's (denk aan hobby's als schilderen, gamen, sporten, muziek, etc.) </t>
  </si>
  <si>
    <t xml:space="preserve">1. Aan mijn woning is regelmatig onderhoud nodig, bijvoorbeeld omdat deze ouder is. </t>
  </si>
  <si>
    <t>2. Mijn woning heeft gemiddeld onderhoud nodig.</t>
  </si>
  <si>
    <t>3. Ik heb een onderhoudsvriendelijke woning, hier is weinig onderhoud aan nodig.</t>
  </si>
  <si>
    <t>2. Ik koop regelmatig tweedehands of ruil/krijg spullen. Ik geef hier een klein bedrag aan uit.</t>
  </si>
  <si>
    <t xml:space="preserve">4. Ik vermijd (online) winkelen zoveel mogelijk. </t>
  </si>
  <si>
    <t>1. Ja</t>
  </si>
  <si>
    <t>2. Nee</t>
  </si>
  <si>
    <t>Inventaris kosten</t>
  </si>
  <si>
    <t>Zijn er bijzonderheden waardoor je extra kosten hebt aan onderhoud van je woning of aanschaf van inventaris?</t>
  </si>
  <si>
    <t>1. Ja, namelijk …...............</t>
  </si>
  <si>
    <r>
      <t xml:space="preserve">Verzekeringen </t>
    </r>
    <r>
      <rPr>
        <sz val="11"/>
        <color theme="1"/>
        <rFont val="Calibri"/>
        <family val="2"/>
        <scheme val="minor"/>
      </rPr>
      <t>(exclusief autoverzekering)</t>
    </r>
  </si>
  <si>
    <t xml:space="preserve">    Huishoudelijke artikelen (uitgaven bij een drogist, winkels als action, op de markt, kosten voor roken, alcohol, afhaaleten e.d. die nog niet bij boodschappen zijn meegenomen)</t>
  </si>
  <si>
    <t>Vragen over de auto/motor</t>
  </si>
  <si>
    <t>Wanneer heb je de auto of motor gekocht?</t>
  </si>
  <si>
    <t xml:space="preserve">Wat heb je er toen voor betaald? </t>
  </si>
  <si>
    <t>Wat is het nu nog (ongeveer) waard?</t>
  </si>
  <si>
    <t>Hoeveel kilometer wordt er per jaar mee gereden?</t>
  </si>
  <si>
    <t>Heb je toen een nieuwe of gebruikte auto gekocht?</t>
  </si>
  <si>
    <t xml:space="preserve">Wat is (ongeveer) de cataloguswaarde van de auto of motor? </t>
  </si>
  <si>
    <t>Auto 1</t>
  </si>
  <si>
    <t>Auto 2</t>
  </si>
  <si>
    <t>motor 1</t>
  </si>
  <si>
    <t>motor 2</t>
  </si>
  <si>
    <t>Uitkomst inventaris</t>
  </si>
  <si>
    <t>Wat past het meest bij jou als het gaat om nieuwe spullen voor in je huis? Zet een 1 achter het antwoord dat van toepassing is</t>
  </si>
  <si>
    <t>Hoe leuk vind je het om nieuwe spullen voor in je huis te kopen? Zet een 1 achter het antwoord dat het meest bij je past.</t>
  </si>
  <si>
    <t>Hoe ga je om met onderhoud van je woning? Zet een 1 achter het antwoord dat van toepassing is</t>
  </si>
  <si>
    <t>Hoe onderhoudsvriendelijk is je woning? Zet een 1 achter het antwoord dat van toepassing is</t>
  </si>
  <si>
    <t>Wat past het meest bij jou als het gaat om investeren in je woning? Zet een 1 achter het antwoord dat van toepassing is</t>
  </si>
  <si>
    <t>Hoe leuk vind je het om je woning te veranderen? Zet een 1 achter het antwoord dat van toepassing is</t>
  </si>
  <si>
    <t>Hoe kijk je naar je tuin? Zet een 1 achter het antwoord dat van toepassing is</t>
  </si>
  <si>
    <t>Is je tuin groter dan 75 vierkante meter? Zet een 1 achter het antwoord dat van toepassing is</t>
  </si>
  <si>
    <t>Uitkomst onderhoud woning</t>
  </si>
  <si>
    <t>Vul een bedrag in</t>
  </si>
  <si>
    <t>Overig (los van auto/motor, onderhoud woning en spullen)</t>
  </si>
  <si>
    <t>    Wegenbelasting</t>
  </si>
  <si>
    <t>    Autoverzekering</t>
  </si>
  <si>
    <t>    Brandstof</t>
  </si>
  <si>
    <t xml:space="preserve">   Loterij-lidmaatschap</t>
  </si>
  <si>
    <t>Hieronder volgt een aantal vragen om de kosten rondom de auto, huis en spullen goed te kunnen bepalen</t>
  </si>
  <si>
    <t>Zou je onderstaande vragen willen beantwoorden ter aanvulling van ons dossier?</t>
  </si>
  <si>
    <t>Is er een testament? Zo ja, dan zien we deze graag in de Digimap verschijnen.</t>
  </si>
  <si>
    <t>Rook je/Roken jullie  of heb je de afgelopen twee jaar gerookt?</t>
  </si>
  <si>
    <t>Heb je/Hebben jullie na de 17e leeftijd  meer dan een jaar in een ander land dan Nederland gewoond? Zo ja, hoeveel jaar?</t>
  </si>
  <si>
    <t>Uploaden</t>
  </si>
  <si>
    <t>Bij een koopwoning: Stel dat de woning op dit moment te koop zou staan, wat zou dan de verwachte opbrengst zijn (marktwaarde-inschatting)?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</si>
</sst>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164" formatCode="&quot;€&quot;\ #,##0.00;[Red]&quot;€&quot;\ \-#,##0.00"/>
    <numFmt numFmtId="165" formatCode="&quot;€&quot;\ #,##0.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(Hoofdtekst)_x0000_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 (Hoofdtekst)_x0000_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3" xfId="0" applyFont="1" applyBorder="1" applyAlignment="1">
      <alignment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5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165" fontId="0" fillId="0" borderId="0" xfId="0" applyNumberFormat="1"/>
    <xf numFmtId="0" fontId="7" fillId="0" borderId="0" xfId="0" applyFont="1"/>
    <xf numFmtId="44" fontId="0" fillId="0" borderId="0" xfId="5" applyFont="1"/>
    <xf numFmtId="0" fontId="8" fillId="0" borderId="0" xfId="0" applyFont="1"/>
    <xf numFmtId="0" fontId="2" fillId="0" borderId="7" xfId="0" applyFont="1" applyFill="1" applyBorder="1"/>
    <xf numFmtId="0" fontId="0" fillId="0" borderId="7" xfId="0" applyFont="1" applyFill="1" applyBorder="1"/>
    <xf numFmtId="0" fontId="2" fillId="0" borderId="7" xfId="0" applyFont="1" applyBorder="1"/>
    <xf numFmtId="0" fontId="8" fillId="0" borderId="7" xfId="0" applyFont="1" applyBorder="1"/>
    <xf numFmtId="0" fontId="0" fillId="0" borderId="7" xfId="0" applyBorder="1"/>
    <xf numFmtId="0" fontId="0" fillId="0" borderId="0" xfId="0" applyBorder="1"/>
    <xf numFmtId="0" fontId="10" fillId="0" borderId="0" xfId="0" applyFont="1" applyBorder="1"/>
    <xf numFmtId="0" fontId="7" fillId="0" borderId="7" xfId="0" applyFont="1" applyFill="1" applyBorder="1"/>
    <xf numFmtId="0" fontId="11" fillId="0" borderId="0" xfId="0" applyFont="1"/>
    <xf numFmtId="0" fontId="10" fillId="0" borderId="0" xfId="0" applyFont="1"/>
    <xf numFmtId="0" fontId="9" fillId="0" borderId="7" xfId="0" applyFont="1" applyBorder="1"/>
    <xf numFmtId="0" fontId="9" fillId="0" borderId="7" xfId="0" applyFont="1" applyFill="1" applyBorder="1"/>
    <xf numFmtId="0" fontId="9" fillId="0" borderId="0" xfId="0" applyFont="1" applyBorder="1"/>
    <xf numFmtId="0" fontId="7" fillId="0" borderId="0" xfId="0" applyFont="1" applyFill="1" applyBorder="1"/>
    <xf numFmtId="0" fontId="12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0" fillId="0" borderId="9" xfId="0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</cellXfs>
  <cellStyles count="6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9"/>
  <sheetViews>
    <sheetView tabSelected="1" zoomScaleNormal="100" workbookViewId="0">
      <pane ySplit="3" topLeftCell="A83" activePane="bottomLeft" state="frozen"/>
      <selection pane="bottomLeft" activeCell="A105" sqref="A105"/>
    </sheetView>
  </sheetViews>
  <sheetFormatPr baseColWidth="10" defaultColWidth="8.83203125" defaultRowHeight="15"/>
  <cols>
    <col min="1" max="1" width="118.33203125" customWidth="1"/>
    <col min="2" max="2" width="14.1640625" customWidth="1"/>
    <col min="3" max="4" width="11.6640625" bestFit="1" customWidth="1"/>
    <col min="5" max="6" width="9.5" bestFit="1" customWidth="1"/>
  </cols>
  <sheetData>
    <row r="1" spans="1:11" ht="19">
      <c r="A1" s="23" t="s">
        <v>36</v>
      </c>
    </row>
    <row r="2" spans="1:11" ht="16" thickBot="1">
      <c r="B2" s="28" t="s">
        <v>64</v>
      </c>
    </row>
    <row r="3" spans="1:11" ht="15" customHeight="1" thickBot="1">
      <c r="A3" s="1" t="s">
        <v>7</v>
      </c>
      <c r="B3" s="2" t="s">
        <v>12</v>
      </c>
      <c r="C3" s="2" t="s">
        <v>8</v>
      </c>
      <c r="D3" s="2" t="s">
        <v>9</v>
      </c>
      <c r="E3" s="2" t="s">
        <v>11</v>
      </c>
      <c r="F3" s="3" t="s">
        <v>10</v>
      </c>
      <c r="G3" s="7"/>
      <c r="H3" s="7"/>
      <c r="I3" s="7"/>
      <c r="J3" s="7"/>
      <c r="K3" s="7"/>
    </row>
    <row r="4" spans="1:11" ht="15" customHeight="1" thickBot="1">
      <c r="A4" s="8" t="s">
        <v>0</v>
      </c>
      <c r="B4" s="9"/>
      <c r="C4" s="10"/>
      <c r="D4" s="10"/>
      <c r="E4" s="10"/>
      <c r="F4" s="11"/>
      <c r="G4" s="7"/>
      <c r="H4" s="7"/>
      <c r="I4" s="7"/>
      <c r="J4" s="7"/>
      <c r="K4" s="7"/>
    </row>
    <row r="5" spans="1:11" ht="15" customHeight="1" thickBot="1">
      <c r="A5" s="12" t="s">
        <v>17</v>
      </c>
      <c r="B5" s="13"/>
      <c r="C5" s="10"/>
      <c r="D5" s="10"/>
      <c r="E5" s="10"/>
      <c r="F5" s="11"/>
      <c r="G5" s="7"/>
      <c r="H5" s="7"/>
      <c r="I5" s="7"/>
      <c r="J5" s="7"/>
      <c r="K5" s="7"/>
    </row>
    <row r="6" spans="1:11" ht="15" customHeight="1" thickBot="1">
      <c r="A6" s="12" t="s">
        <v>1</v>
      </c>
      <c r="B6" s="13"/>
      <c r="C6" s="10"/>
      <c r="D6" s="10"/>
      <c r="E6" s="10"/>
      <c r="F6" s="11"/>
      <c r="G6" s="7"/>
      <c r="H6" s="7"/>
      <c r="I6" s="7"/>
      <c r="J6" s="7"/>
      <c r="K6" s="7"/>
    </row>
    <row r="7" spans="1:11" s="4" customFormat="1" ht="15" customHeight="1" thickBot="1">
      <c r="A7" s="8" t="s">
        <v>2</v>
      </c>
      <c r="B7" s="14">
        <f>SUM(B5:B6)</f>
        <v>0</v>
      </c>
      <c r="C7" s="14">
        <f>SUM(C5:C6)</f>
        <v>0</v>
      </c>
      <c r="D7" s="14">
        <f>SUM(D5:D6)</f>
        <v>0</v>
      </c>
      <c r="E7" s="14">
        <f>SUM(E5:E6)</f>
        <v>0</v>
      </c>
      <c r="F7" s="15">
        <f>SUM(F5:F6)</f>
        <v>0</v>
      </c>
    </row>
    <row r="8" spans="1:11" ht="15" customHeight="1" thickBot="1">
      <c r="A8" s="12"/>
      <c r="B8" s="9"/>
      <c r="C8" s="10"/>
      <c r="D8" s="10"/>
      <c r="E8" s="10"/>
      <c r="F8" s="11"/>
      <c r="G8" s="7"/>
      <c r="H8" s="7"/>
      <c r="I8" s="7"/>
      <c r="J8" s="7"/>
      <c r="K8" s="7"/>
    </row>
    <row r="9" spans="1:11" ht="15" customHeight="1" thickBot="1">
      <c r="A9" s="8" t="s">
        <v>39</v>
      </c>
      <c r="B9" s="9"/>
      <c r="C9" s="10"/>
      <c r="D9" s="10"/>
      <c r="E9" s="10"/>
      <c r="F9" s="11"/>
      <c r="G9" s="7"/>
      <c r="H9" s="7"/>
      <c r="I9" s="7"/>
      <c r="J9" s="7"/>
      <c r="K9" s="7"/>
    </row>
    <row r="10" spans="1:11" ht="15" customHeight="1" thickBot="1">
      <c r="A10" s="12" t="s">
        <v>40</v>
      </c>
      <c r="B10" s="13"/>
      <c r="C10" s="10"/>
      <c r="D10" s="10"/>
      <c r="E10" s="10"/>
      <c r="F10" s="11"/>
      <c r="G10" s="7"/>
      <c r="H10" s="7"/>
      <c r="I10" s="7"/>
      <c r="J10" s="7"/>
      <c r="K10" s="7"/>
    </row>
    <row r="11" spans="1:11" ht="15" customHeight="1" thickBot="1">
      <c r="A11" s="12" t="s">
        <v>41</v>
      </c>
      <c r="B11" s="13"/>
      <c r="C11" s="13"/>
      <c r="D11" s="13"/>
      <c r="E11" s="13"/>
      <c r="F11" s="16"/>
      <c r="G11" s="7"/>
      <c r="H11" s="7"/>
      <c r="I11" s="7"/>
      <c r="J11" s="7"/>
      <c r="K11" s="7"/>
    </row>
    <row r="12" spans="1:11" ht="15" customHeight="1" thickBot="1">
      <c r="A12" s="12" t="s">
        <v>2</v>
      </c>
      <c r="B12" s="14">
        <f>SUM(B10:B11)</f>
        <v>0</v>
      </c>
      <c r="C12" s="14">
        <f>SUM(C10:C11)</f>
        <v>0</v>
      </c>
      <c r="D12" s="14">
        <f>SUM(D10:D11)</f>
        <v>0</v>
      </c>
      <c r="E12" s="14">
        <f>SUM(E10:E11)</f>
        <v>0</v>
      </c>
      <c r="F12" s="15">
        <f>SUM(F10:F11)</f>
        <v>0</v>
      </c>
      <c r="G12" s="7"/>
      <c r="H12" s="7"/>
      <c r="I12" s="7"/>
      <c r="J12" s="7"/>
      <c r="K12" s="7"/>
    </row>
    <row r="13" spans="1:11" ht="15" customHeight="1" thickBot="1">
      <c r="A13" s="12"/>
      <c r="B13" s="9"/>
      <c r="C13" s="10"/>
      <c r="D13" s="10"/>
      <c r="E13" s="10"/>
      <c r="F13" s="11"/>
      <c r="G13" s="7"/>
      <c r="H13" s="7"/>
      <c r="I13" s="7"/>
      <c r="J13" s="7"/>
      <c r="K13" s="7"/>
    </row>
    <row r="14" spans="1:11" ht="15" customHeight="1" thickBot="1">
      <c r="A14" s="8" t="s">
        <v>3</v>
      </c>
      <c r="B14" s="9"/>
      <c r="C14" s="10"/>
      <c r="D14" s="10"/>
      <c r="E14" s="10"/>
      <c r="F14" s="11"/>
      <c r="G14" s="7"/>
      <c r="H14" s="7"/>
      <c r="I14" s="7"/>
      <c r="J14" s="7"/>
      <c r="K14" s="7"/>
    </row>
    <row r="15" spans="1:11" ht="15" customHeight="1" thickBot="1">
      <c r="A15" s="12" t="s">
        <v>18</v>
      </c>
      <c r="B15" s="13"/>
      <c r="C15" s="13"/>
      <c r="D15" s="13"/>
      <c r="E15" s="13"/>
      <c r="F15" s="16"/>
      <c r="G15" s="7"/>
      <c r="H15" s="7"/>
      <c r="I15" s="7"/>
      <c r="J15" s="7"/>
      <c r="K15" s="7"/>
    </row>
    <row r="16" spans="1:11" ht="15" customHeight="1" thickBot="1">
      <c r="A16" s="12" t="s">
        <v>4</v>
      </c>
      <c r="B16" s="13"/>
      <c r="C16" s="13"/>
      <c r="D16" s="13"/>
      <c r="E16" s="13"/>
      <c r="F16" s="16"/>
      <c r="G16" s="7"/>
      <c r="H16" s="7"/>
      <c r="I16" s="7"/>
      <c r="J16" s="7"/>
      <c r="K16" s="7"/>
    </row>
    <row r="17" spans="1:11" ht="15" customHeight="1" thickBot="1">
      <c r="A17" s="12" t="s">
        <v>2</v>
      </c>
      <c r="B17" s="14">
        <f>SUM(B15:B16)</f>
        <v>0</v>
      </c>
      <c r="C17" s="14">
        <f>SUM(C15:C16)</f>
        <v>0</v>
      </c>
      <c r="D17" s="14">
        <f>SUM(D15:D16)</f>
        <v>0</v>
      </c>
      <c r="E17" s="14">
        <f>SUM(E15:E16)</f>
        <v>0</v>
      </c>
      <c r="F17" s="15">
        <f>SUM(F15:F16)</f>
        <v>0</v>
      </c>
      <c r="G17" s="7"/>
      <c r="H17" s="7"/>
      <c r="I17" s="7"/>
      <c r="J17" s="7"/>
      <c r="K17" s="7"/>
    </row>
    <row r="18" spans="1:11" ht="15" customHeight="1" thickBot="1">
      <c r="A18" s="12"/>
      <c r="B18" s="9"/>
      <c r="C18" s="10"/>
      <c r="D18" s="10"/>
      <c r="E18" s="10"/>
      <c r="F18" s="11"/>
      <c r="G18" s="7"/>
      <c r="H18" s="7"/>
      <c r="I18" s="7"/>
      <c r="J18" s="7"/>
      <c r="K18" s="7"/>
    </row>
    <row r="19" spans="1:11" ht="15" customHeight="1" thickBot="1">
      <c r="A19" s="8" t="s">
        <v>98</v>
      </c>
      <c r="B19" s="9"/>
      <c r="C19" s="10"/>
      <c r="D19" s="10"/>
      <c r="E19" s="10"/>
      <c r="F19" s="11"/>
      <c r="G19" s="7"/>
      <c r="H19" s="7"/>
      <c r="I19" s="7"/>
      <c r="J19" s="7"/>
      <c r="K19" s="7"/>
    </row>
    <row r="20" spans="1:11" ht="15" customHeight="1" thickBot="1">
      <c r="A20" s="12" t="s">
        <v>21</v>
      </c>
      <c r="B20" s="13"/>
      <c r="C20" s="13"/>
      <c r="D20" s="13"/>
      <c r="E20" s="13"/>
      <c r="F20" s="16"/>
      <c r="G20" s="7"/>
      <c r="H20" s="7"/>
      <c r="I20" s="7"/>
      <c r="J20" s="7"/>
      <c r="K20" s="7"/>
    </row>
    <row r="21" spans="1:11" ht="15" customHeight="1" thickBot="1">
      <c r="A21" s="12" t="s">
        <v>20</v>
      </c>
      <c r="B21" s="13"/>
      <c r="C21" s="10"/>
      <c r="D21" s="10"/>
      <c r="E21" s="10"/>
      <c r="F21" s="11"/>
      <c r="G21" s="7"/>
      <c r="H21" s="7"/>
      <c r="I21" s="7"/>
      <c r="J21" s="7"/>
      <c r="K21" s="7"/>
    </row>
    <row r="22" spans="1:11" ht="15" customHeight="1" thickBot="1">
      <c r="A22" s="12" t="s">
        <v>19</v>
      </c>
      <c r="B22" s="13"/>
      <c r="C22" s="13"/>
      <c r="D22" s="13"/>
      <c r="E22" s="13"/>
      <c r="F22" s="16"/>
      <c r="G22" s="7"/>
      <c r="H22" s="7"/>
      <c r="I22" s="7"/>
      <c r="J22" s="7"/>
      <c r="K22" s="7"/>
    </row>
    <row r="23" spans="1:11" ht="15" customHeight="1" thickBot="1">
      <c r="A23" s="12" t="s">
        <v>2</v>
      </c>
      <c r="B23" s="14">
        <f>SUM(B20:B22)</f>
        <v>0</v>
      </c>
      <c r="C23" s="14">
        <f>SUM(C20:C22)</f>
        <v>0</v>
      </c>
      <c r="D23" s="14">
        <f>SUM(D20:D22)</f>
        <v>0</v>
      </c>
      <c r="E23" s="14">
        <f>SUM(E20:E22)</f>
        <v>0</v>
      </c>
      <c r="F23" s="15">
        <f>SUM(F20:F22)</f>
        <v>0</v>
      </c>
      <c r="G23" s="7"/>
      <c r="H23" s="7"/>
      <c r="I23" s="7"/>
      <c r="J23" s="7"/>
      <c r="K23" s="7"/>
    </row>
    <row r="24" spans="1:11" ht="15" customHeight="1" thickBot="1">
      <c r="A24" s="12"/>
      <c r="B24" s="9"/>
      <c r="C24" s="10"/>
      <c r="D24" s="10"/>
      <c r="E24" s="10"/>
      <c r="F24" s="11"/>
      <c r="G24" s="7"/>
      <c r="H24" s="7"/>
      <c r="I24" s="7"/>
      <c r="J24" s="7"/>
      <c r="K24" s="7"/>
    </row>
    <row r="25" spans="1:11" ht="15" customHeight="1" thickBot="1">
      <c r="A25" s="8" t="s">
        <v>75</v>
      </c>
      <c r="B25" s="9"/>
      <c r="C25" s="10"/>
      <c r="D25" s="10"/>
      <c r="E25" s="10"/>
      <c r="F25" s="11"/>
      <c r="G25" s="7"/>
      <c r="H25" s="7"/>
      <c r="I25" s="7"/>
      <c r="J25" s="7"/>
      <c r="K25" s="7"/>
    </row>
    <row r="26" spans="1:11" ht="15" customHeight="1" thickBot="1">
      <c r="A26" s="12" t="s">
        <v>79</v>
      </c>
      <c r="B26" s="13"/>
      <c r="C26" s="10"/>
      <c r="D26" s="10"/>
      <c r="E26" s="10"/>
      <c r="F26" s="11"/>
      <c r="G26" s="7"/>
      <c r="H26" s="7"/>
      <c r="I26" s="7"/>
      <c r="J26" s="7"/>
      <c r="K26" s="7"/>
    </row>
    <row r="27" spans="1:11" ht="15" customHeight="1" thickBot="1">
      <c r="A27" s="12" t="s">
        <v>24</v>
      </c>
      <c r="B27" s="13"/>
      <c r="C27" s="10"/>
      <c r="D27" s="10"/>
      <c r="E27" s="10"/>
      <c r="F27" s="11"/>
      <c r="G27" s="7"/>
      <c r="H27" s="7"/>
      <c r="I27" s="7"/>
      <c r="J27" s="7"/>
      <c r="K27" s="7"/>
    </row>
    <row r="28" spans="1:11" ht="15" customHeight="1" thickBot="1">
      <c r="A28" s="12" t="s">
        <v>22</v>
      </c>
      <c r="B28" s="13"/>
      <c r="C28" s="10"/>
      <c r="D28" s="10"/>
      <c r="E28" s="10"/>
      <c r="F28" s="10"/>
      <c r="G28" s="7"/>
      <c r="H28" s="7"/>
      <c r="I28" s="7"/>
      <c r="J28" s="7"/>
      <c r="K28" s="7"/>
    </row>
    <row r="29" spans="1:11" ht="15" customHeight="1" thickBot="1">
      <c r="A29" s="12" t="s">
        <v>23</v>
      </c>
      <c r="B29" s="13"/>
      <c r="C29" s="10"/>
      <c r="D29" s="10"/>
      <c r="E29" s="10"/>
      <c r="F29" s="10"/>
      <c r="G29" s="7"/>
      <c r="H29" s="7"/>
      <c r="I29" s="7"/>
      <c r="J29" s="7"/>
      <c r="K29" s="7"/>
    </row>
    <row r="30" spans="1:11" ht="15" customHeight="1" thickBot="1">
      <c r="A30" s="12" t="s">
        <v>77</v>
      </c>
      <c r="B30" s="13"/>
      <c r="C30" s="10"/>
      <c r="D30" s="10"/>
      <c r="E30" s="10"/>
      <c r="F30" s="10"/>
      <c r="G30" s="7"/>
      <c r="H30" s="7"/>
      <c r="I30" s="7"/>
      <c r="J30" s="7"/>
      <c r="K30" s="7"/>
    </row>
    <row r="31" spans="1:11" ht="15" customHeight="1" thickBot="1">
      <c r="A31" s="12" t="s">
        <v>76</v>
      </c>
      <c r="B31" s="13"/>
      <c r="C31" s="10"/>
      <c r="D31" s="10"/>
      <c r="E31" s="10"/>
      <c r="F31" s="10"/>
      <c r="G31" s="7"/>
      <c r="H31" s="7"/>
      <c r="I31" s="7"/>
      <c r="J31" s="7"/>
      <c r="K31" s="7"/>
    </row>
    <row r="32" spans="1:11" ht="15" customHeight="1" thickBot="1">
      <c r="A32" s="12" t="s">
        <v>2</v>
      </c>
      <c r="B32" s="14">
        <f>SUM(B26:B31)</f>
        <v>0</v>
      </c>
      <c r="C32" s="14">
        <f>SUM(C26:C31)</f>
        <v>0</v>
      </c>
      <c r="D32" s="14">
        <f>SUM(D26:D31)</f>
        <v>0</v>
      </c>
      <c r="E32" s="14">
        <f>SUM(E26:E31)</f>
        <v>0</v>
      </c>
      <c r="F32" s="14">
        <f>SUM(F26:F31)</f>
        <v>0</v>
      </c>
      <c r="G32" s="7"/>
      <c r="H32" s="7"/>
      <c r="I32" s="7"/>
      <c r="J32" s="7"/>
      <c r="K32" s="7"/>
    </row>
    <row r="33" spans="1:11" ht="15" customHeight="1" thickBot="1">
      <c r="A33" s="12"/>
      <c r="B33" s="9"/>
      <c r="C33" s="10"/>
      <c r="D33" s="10"/>
      <c r="E33" s="10"/>
      <c r="F33" s="11"/>
      <c r="G33" s="7"/>
      <c r="H33" s="7"/>
      <c r="I33" s="7"/>
      <c r="J33" s="7"/>
      <c r="K33" s="7"/>
    </row>
    <row r="34" spans="1:11" ht="15" customHeight="1" thickBot="1">
      <c r="A34" s="8" t="s">
        <v>74</v>
      </c>
      <c r="B34" s="9"/>
      <c r="C34" s="10"/>
      <c r="D34" s="10"/>
      <c r="E34" s="10"/>
      <c r="F34" s="11"/>
      <c r="G34" s="7"/>
      <c r="H34" s="7"/>
      <c r="I34" s="7"/>
      <c r="J34" s="7"/>
      <c r="K34" s="7"/>
    </row>
    <row r="35" spans="1:11" ht="15" customHeight="1" thickBot="1">
      <c r="A35" s="17" t="s">
        <v>86</v>
      </c>
      <c r="B35" s="13"/>
      <c r="C35" s="10"/>
      <c r="D35" s="10"/>
      <c r="E35" s="10"/>
      <c r="F35" s="11"/>
      <c r="G35" s="7"/>
      <c r="H35" s="7"/>
      <c r="I35" s="7"/>
      <c r="J35" s="7"/>
      <c r="K35" s="7"/>
    </row>
    <row r="36" spans="1:11" ht="15" customHeight="1" thickBot="1">
      <c r="A36" s="17" t="s">
        <v>85</v>
      </c>
      <c r="B36" s="13"/>
      <c r="C36" s="10"/>
      <c r="D36" s="10"/>
      <c r="E36" s="10"/>
      <c r="F36" s="11"/>
      <c r="G36" s="7"/>
      <c r="H36" s="7"/>
      <c r="I36" s="7"/>
      <c r="J36" s="7"/>
      <c r="K36" s="7"/>
    </row>
    <row r="37" spans="1:11" ht="15" customHeight="1" thickBot="1">
      <c r="A37" s="17" t="s">
        <v>71</v>
      </c>
      <c r="B37" s="13"/>
      <c r="C37" s="10"/>
      <c r="D37" s="10"/>
      <c r="E37" s="10"/>
      <c r="F37" s="11"/>
      <c r="G37" s="7"/>
      <c r="H37" s="7"/>
      <c r="I37" s="7"/>
      <c r="J37" s="7"/>
      <c r="K37" s="7"/>
    </row>
    <row r="38" spans="1:11" ht="15" customHeight="1" thickBot="1">
      <c r="A38" s="17" t="s">
        <v>73</v>
      </c>
      <c r="B38" s="13"/>
      <c r="C38" s="13"/>
      <c r="D38" s="13"/>
      <c r="E38" s="13"/>
      <c r="F38" s="16"/>
      <c r="G38" s="7"/>
      <c r="H38" s="7"/>
      <c r="I38" s="7"/>
      <c r="J38" s="7"/>
      <c r="K38" s="7"/>
    </row>
    <row r="39" spans="1:11" ht="15" customHeight="1" thickBot="1">
      <c r="A39" s="17" t="s">
        <v>25</v>
      </c>
      <c r="B39" s="13"/>
      <c r="C39" s="13"/>
      <c r="D39" s="13"/>
      <c r="E39" s="13"/>
      <c r="F39" s="16"/>
      <c r="G39" s="7"/>
      <c r="H39" s="7"/>
      <c r="I39" s="7"/>
      <c r="J39" s="7"/>
      <c r="K39" s="7"/>
    </row>
    <row r="40" spans="1:11" ht="15" customHeight="1" thickBot="1">
      <c r="A40" s="17" t="s">
        <v>78</v>
      </c>
      <c r="B40" s="13"/>
      <c r="C40" s="13"/>
      <c r="D40" s="13"/>
      <c r="E40" s="13"/>
      <c r="F40" s="16"/>
      <c r="G40" s="7"/>
      <c r="H40" s="7"/>
      <c r="I40" s="7"/>
      <c r="J40" s="7"/>
      <c r="K40" s="7"/>
    </row>
    <row r="41" spans="1:11" ht="15" customHeight="1" thickBot="1">
      <c r="A41" s="17" t="s">
        <v>126</v>
      </c>
      <c r="B41" s="13"/>
      <c r="C41" s="13"/>
      <c r="D41" s="13"/>
      <c r="E41" s="13"/>
      <c r="F41" s="16"/>
      <c r="G41" s="7"/>
      <c r="H41" s="7"/>
      <c r="I41" s="7"/>
      <c r="J41" s="7"/>
      <c r="K41" s="7"/>
    </row>
    <row r="42" spans="1:11" ht="15" customHeight="1" thickBot="1">
      <c r="A42" s="12" t="s">
        <v>2</v>
      </c>
      <c r="B42" s="14">
        <f>SUM(B35:B41)</f>
        <v>0</v>
      </c>
      <c r="C42" s="14">
        <f>SUM(C35:C41)</f>
        <v>0</v>
      </c>
      <c r="D42" s="14">
        <f>SUM(D35:D41)</f>
        <v>0</v>
      </c>
      <c r="E42" s="14">
        <f>SUM(E35:E41)</f>
        <v>0</v>
      </c>
      <c r="F42" s="15">
        <f>SUM(F35:F41)</f>
        <v>0</v>
      </c>
      <c r="G42" s="7"/>
      <c r="H42" s="7"/>
      <c r="I42" s="7"/>
      <c r="J42" s="7"/>
      <c r="K42" s="7"/>
    </row>
    <row r="43" spans="1:11" ht="15" customHeight="1" thickBot="1">
      <c r="A43" s="18"/>
      <c r="B43" s="10"/>
      <c r="C43" s="10"/>
      <c r="D43" s="10"/>
      <c r="E43" s="10"/>
      <c r="F43" s="11"/>
      <c r="G43" s="7"/>
      <c r="H43" s="7"/>
      <c r="I43" s="7"/>
      <c r="J43" s="7"/>
      <c r="K43" s="7"/>
    </row>
    <row r="44" spans="1:11" ht="15" customHeight="1" thickBot="1">
      <c r="A44" s="8" t="s">
        <v>61</v>
      </c>
      <c r="B44" s="9"/>
      <c r="C44" s="10"/>
      <c r="D44" s="10"/>
      <c r="E44" s="10"/>
      <c r="F44" s="11"/>
      <c r="G44" s="7"/>
      <c r="H44" s="7"/>
      <c r="I44" s="7"/>
      <c r="J44" s="7"/>
      <c r="K44" s="7"/>
    </row>
    <row r="45" spans="1:11" ht="15" customHeight="1" thickBot="1">
      <c r="A45" s="17" t="s">
        <v>123</v>
      </c>
      <c r="B45" s="9"/>
      <c r="C45" s="10"/>
      <c r="D45" s="10"/>
      <c r="E45" s="10"/>
      <c r="F45" s="11"/>
      <c r="G45" s="7"/>
      <c r="H45" s="7"/>
      <c r="I45" s="7"/>
      <c r="J45" s="7"/>
      <c r="K45" s="7"/>
    </row>
    <row r="46" spans="1:11" ht="15" customHeight="1" thickBot="1">
      <c r="A46" s="17" t="s">
        <v>124</v>
      </c>
      <c r="B46" s="9"/>
      <c r="C46" s="10"/>
      <c r="D46" s="10"/>
      <c r="E46" s="10"/>
      <c r="F46" s="11"/>
      <c r="G46" s="7"/>
      <c r="H46" s="7"/>
      <c r="I46" s="7"/>
      <c r="J46" s="7"/>
      <c r="K46" s="7"/>
    </row>
    <row r="47" spans="1:11" ht="15" customHeight="1" thickBot="1">
      <c r="A47" s="17" t="s">
        <v>125</v>
      </c>
      <c r="B47" s="9"/>
      <c r="C47" s="10"/>
      <c r="D47" s="10"/>
      <c r="E47" s="10"/>
      <c r="F47" s="11"/>
      <c r="G47" s="7"/>
      <c r="H47" s="7"/>
      <c r="I47" s="7"/>
      <c r="J47" s="7"/>
      <c r="K47" s="7"/>
    </row>
    <row r="48" spans="1:11" ht="15" customHeight="1" thickBot="1">
      <c r="A48" s="17" t="s">
        <v>42</v>
      </c>
      <c r="B48" s="13"/>
      <c r="C48" s="13"/>
      <c r="D48" s="13"/>
      <c r="E48" s="13"/>
      <c r="F48" s="16"/>
      <c r="G48" s="7"/>
      <c r="H48" s="7"/>
      <c r="I48" s="7"/>
      <c r="J48" s="7"/>
      <c r="K48" s="7"/>
    </row>
    <row r="49" spans="1:11" ht="15" customHeight="1" thickBot="1">
      <c r="A49" s="17" t="s">
        <v>26</v>
      </c>
      <c r="B49" s="13"/>
      <c r="C49" s="13"/>
      <c r="D49" s="13"/>
      <c r="E49" s="13"/>
      <c r="F49" s="16"/>
      <c r="G49" s="7"/>
      <c r="H49" s="7"/>
      <c r="I49" s="7"/>
      <c r="J49" s="7"/>
      <c r="K49" s="7"/>
    </row>
    <row r="50" spans="1:11" ht="15" customHeight="1" thickBot="1">
      <c r="A50" s="17" t="s">
        <v>43</v>
      </c>
      <c r="B50" s="13"/>
      <c r="C50" s="13"/>
      <c r="D50" s="13"/>
      <c r="E50" s="13"/>
      <c r="F50" s="16"/>
      <c r="G50" s="7"/>
      <c r="H50" s="7"/>
      <c r="I50" s="7"/>
      <c r="J50" s="7"/>
      <c r="K50" s="7"/>
    </row>
    <row r="51" spans="1:11" ht="15" customHeight="1" thickBot="1">
      <c r="A51" s="12" t="s">
        <v>2</v>
      </c>
      <c r="B51" s="14">
        <f>SUM(B45:B50)</f>
        <v>0</v>
      </c>
      <c r="C51" s="14">
        <f>SUM(C45:C50)</f>
        <v>0</v>
      </c>
      <c r="D51" s="14">
        <f>SUM(D45:D50)</f>
        <v>0</v>
      </c>
      <c r="E51" s="14">
        <f>SUM(E45:E50)</f>
        <v>0</v>
      </c>
      <c r="F51" s="15">
        <f>SUM(F45:F50)</f>
        <v>0</v>
      </c>
      <c r="G51" s="7"/>
      <c r="H51" s="7"/>
      <c r="I51" s="7"/>
      <c r="J51" s="7"/>
      <c r="K51" s="7"/>
    </row>
    <row r="52" spans="1:11" ht="15" customHeight="1" thickBot="1">
      <c r="A52" s="12"/>
      <c r="B52" s="9"/>
      <c r="C52" s="10"/>
      <c r="D52" s="10"/>
      <c r="E52" s="10"/>
      <c r="F52" s="11"/>
      <c r="G52" s="7"/>
      <c r="H52" s="7"/>
      <c r="I52" s="7"/>
      <c r="J52" s="7"/>
      <c r="K52" s="7"/>
    </row>
    <row r="53" spans="1:11" ht="15" customHeight="1" thickBot="1">
      <c r="A53" s="8" t="s">
        <v>5</v>
      </c>
      <c r="B53" s="9"/>
      <c r="C53" s="10"/>
      <c r="D53" s="10"/>
      <c r="E53" s="10"/>
      <c r="F53" s="11"/>
      <c r="G53" s="7"/>
      <c r="H53" s="7"/>
      <c r="I53" s="7"/>
      <c r="J53" s="7"/>
      <c r="K53" s="7"/>
    </row>
    <row r="54" spans="1:11" ht="15" customHeight="1" thickBot="1">
      <c r="A54" s="12" t="s">
        <v>70</v>
      </c>
      <c r="B54" s="13"/>
      <c r="C54" s="13"/>
      <c r="D54" s="13"/>
      <c r="E54" s="13"/>
      <c r="F54" s="16"/>
      <c r="G54" s="7"/>
      <c r="H54" s="7"/>
      <c r="I54" s="7"/>
      <c r="J54" s="7"/>
      <c r="K54" s="7"/>
    </row>
    <row r="55" spans="1:11" ht="15" customHeight="1" thickBot="1">
      <c r="A55" s="12" t="s">
        <v>2</v>
      </c>
      <c r="B55" s="14">
        <f>SUM(B54)</f>
        <v>0</v>
      </c>
      <c r="C55" s="14">
        <f t="shared" ref="C55:F55" si="0">SUM(C54)</f>
        <v>0</v>
      </c>
      <c r="D55" s="14">
        <f t="shared" si="0"/>
        <v>0</v>
      </c>
      <c r="E55" s="14">
        <f t="shared" si="0"/>
        <v>0</v>
      </c>
      <c r="F55" s="15">
        <f t="shared" si="0"/>
        <v>0</v>
      </c>
      <c r="G55" s="7"/>
      <c r="H55" s="7"/>
      <c r="I55" s="7"/>
      <c r="J55" s="7"/>
      <c r="K55" s="7"/>
    </row>
    <row r="56" spans="1:11" ht="15" customHeight="1" thickBot="1">
      <c r="A56" s="12"/>
      <c r="B56" s="9"/>
      <c r="C56" s="10"/>
      <c r="D56" s="10"/>
      <c r="E56" s="10"/>
      <c r="F56" s="11"/>
      <c r="G56" s="7"/>
      <c r="H56" s="7"/>
      <c r="I56" s="7"/>
      <c r="J56" s="7"/>
      <c r="K56" s="7"/>
    </row>
    <row r="57" spans="1:11" ht="15" customHeight="1" thickBot="1">
      <c r="A57" s="8" t="s">
        <v>44</v>
      </c>
      <c r="B57" s="9"/>
      <c r="C57" s="10"/>
      <c r="D57" s="10"/>
      <c r="E57" s="10"/>
      <c r="F57" s="11"/>
      <c r="G57" s="7"/>
      <c r="H57" s="7"/>
      <c r="I57" s="7"/>
      <c r="J57" s="7"/>
      <c r="K57" s="7"/>
    </row>
    <row r="58" spans="1:11" ht="15" customHeight="1" thickBot="1">
      <c r="A58" s="12" t="s">
        <v>33</v>
      </c>
      <c r="B58" s="9"/>
      <c r="C58" s="10"/>
      <c r="D58" s="10"/>
      <c r="E58" s="10"/>
      <c r="F58" s="11"/>
      <c r="G58" s="7"/>
      <c r="H58" s="7"/>
      <c r="I58" s="7"/>
      <c r="J58" s="7"/>
      <c r="K58" s="7"/>
    </row>
    <row r="59" spans="1:11" ht="15" customHeight="1" thickBot="1">
      <c r="A59" s="12" t="s">
        <v>35</v>
      </c>
      <c r="B59" s="9"/>
      <c r="C59" s="10"/>
      <c r="D59" s="10"/>
      <c r="E59" s="10"/>
      <c r="F59" s="11"/>
      <c r="G59" s="7"/>
      <c r="H59" s="7"/>
      <c r="I59" s="7"/>
      <c r="J59" s="7"/>
      <c r="K59" s="7"/>
    </row>
    <row r="60" spans="1:11" ht="15" customHeight="1" thickBot="1">
      <c r="A60" s="12" t="s">
        <v>34</v>
      </c>
      <c r="B60" s="13"/>
      <c r="C60" s="10"/>
      <c r="D60" s="10"/>
      <c r="E60" s="10"/>
      <c r="F60" s="11"/>
      <c r="G60" s="7"/>
      <c r="H60" s="7"/>
      <c r="I60" s="7"/>
      <c r="J60" s="7"/>
      <c r="K60" s="7"/>
    </row>
    <row r="61" spans="1:11" ht="15" customHeight="1" thickBot="1">
      <c r="A61" s="12" t="s">
        <v>45</v>
      </c>
      <c r="B61" s="13"/>
      <c r="C61" s="10"/>
      <c r="D61" s="10"/>
      <c r="E61" s="10"/>
      <c r="F61" s="10"/>
      <c r="G61" s="7"/>
      <c r="H61" s="7"/>
      <c r="I61" s="7"/>
      <c r="J61" s="7"/>
      <c r="K61" s="7"/>
    </row>
    <row r="62" spans="1:11" ht="15" customHeight="1" thickBot="1">
      <c r="A62" s="12" t="s">
        <v>46</v>
      </c>
      <c r="B62" s="13"/>
      <c r="C62" s="10"/>
      <c r="D62" s="10"/>
      <c r="E62" s="10"/>
      <c r="F62" s="10"/>
      <c r="G62" s="7"/>
      <c r="H62" s="7"/>
      <c r="I62" s="7"/>
      <c r="J62" s="7"/>
      <c r="K62" s="7"/>
    </row>
    <row r="63" spans="1:11" ht="15" customHeight="1" thickBot="1">
      <c r="A63" s="12" t="s">
        <v>2</v>
      </c>
      <c r="B63" s="14">
        <f>SUM(B58:B62)</f>
        <v>0</v>
      </c>
      <c r="C63" s="14">
        <f>SUM(C58:C62)</f>
        <v>0</v>
      </c>
      <c r="D63" s="14">
        <f>SUM(D58:D62)</f>
        <v>0</v>
      </c>
      <c r="E63" s="14">
        <f>SUM(E58:E62)</f>
        <v>0</v>
      </c>
      <c r="F63" s="14">
        <f>SUM(F58:F62)</f>
        <v>0</v>
      </c>
      <c r="G63" s="7"/>
      <c r="H63" s="7"/>
      <c r="I63" s="7"/>
      <c r="J63" s="7"/>
      <c r="K63" s="7"/>
    </row>
    <row r="64" spans="1:11" ht="15" customHeight="1" thickBot="1">
      <c r="A64" s="12"/>
      <c r="B64" s="9"/>
      <c r="C64" s="10"/>
      <c r="D64" s="10"/>
      <c r="E64" s="10"/>
      <c r="F64" s="11"/>
      <c r="G64" s="7"/>
      <c r="H64" s="7"/>
      <c r="I64" s="7"/>
      <c r="J64" s="7"/>
      <c r="K64" s="7"/>
    </row>
    <row r="65" spans="1:11" ht="15" customHeight="1" thickBot="1">
      <c r="A65" s="8" t="s">
        <v>37</v>
      </c>
      <c r="B65" s="9"/>
      <c r="C65" s="10"/>
      <c r="D65" s="10"/>
      <c r="E65" s="10"/>
      <c r="F65" s="11"/>
      <c r="G65" s="7"/>
      <c r="H65" s="7"/>
      <c r="I65" s="7"/>
      <c r="J65" s="7"/>
      <c r="K65" s="7"/>
    </row>
    <row r="66" spans="1:11" ht="15" customHeight="1" thickBot="1">
      <c r="A66" s="12" t="s">
        <v>14</v>
      </c>
      <c r="B66" s="13"/>
      <c r="C66" s="13"/>
      <c r="D66" s="13"/>
      <c r="E66" s="13"/>
      <c r="F66" s="16"/>
      <c r="G66" s="7"/>
      <c r="H66" s="7"/>
      <c r="I66" s="7"/>
      <c r="J66" s="7"/>
      <c r="K66" s="7"/>
    </row>
    <row r="67" spans="1:11" ht="15" customHeight="1" thickBot="1">
      <c r="A67" s="12" t="s">
        <v>15</v>
      </c>
      <c r="B67" s="13"/>
      <c r="C67" s="13"/>
      <c r="D67" s="13"/>
      <c r="E67" s="13"/>
      <c r="F67" s="16"/>
      <c r="G67" s="7"/>
      <c r="H67" s="7"/>
      <c r="I67" s="7"/>
      <c r="J67" s="7"/>
      <c r="K67" s="7"/>
    </row>
    <row r="68" spans="1:11" ht="15" customHeight="1" thickBot="1">
      <c r="A68" s="12" t="s">
        <v>31</v>
      </c>
      <c r="B68" s="13"/>
      <c r="C68" s="13"/>
      <c r="D68" s="13"/>
      <c r="E68" s="13"/>
      <c r="F68" s="16"/>
      <c r="G68" s="7"/>
      <c r="H68" s="7"/>
      <c r="I68" s="7"/>
      <c r="J68" s="7"/>
      <c r="K68" s="7"/>
    </row>
    <row r="69" spans="1:11" ht="15" customHeight="1" thickBot="1">
      <c r="A69" s="12" t="s">
        <v>16</v>
      </c>
      <c r="B69" s="13"/>
      <c r="C69" s="13"/>
      <c r="D69" s="13"/>
      <c r="E69" s="13"/>
      <c r="F69" s="16"/>
      <c r="G69" s="7"/>
      <c r="H69" s="7"/>
      <c r="I69" s="7"/>
      <c r="J69" s="7"/>
      <c r="K69" s="7"/>
    </row>
    <row r="70" spans="1:11" ht="15" customHeight="1" thickBot="1">
      <c r="A70" s="12" t="s">
        <v>65</v>
      </c>
      <c r="B70" s="13"/>
      <c r="C70" s="13"/>
      <c r="D70" s="13"/>
      <c r="E70" s="13"/>
      <c r="F70" s="16"/>
      <c r="G70" s="7"/>
      <c r="H70" s="7"/>
      <c r="I70" s="7"/>
      <c r="J70" s="7"/>
      <c r="K70" s="7"/>
    </row>
    <row r="71" spans="1:11" ht="15" customHeight="1" thickBot="1">
      <c r="A71" s="12" t="s">
        <v>87</v>
      </c>
      <c r="B71" s="13"/>
      <c r="C71" s="13"/>
      <c r="D71" s="13"/>
      <c r="E71" s="13"/>
      <c r="F71" s="16"/>
      <c r="G71" s="7"/>
      <c r="H71" s="7"/>
      <c r="I71" s="7"/>
      <c r="J71" s="7"/>
      <c r="K71" s="7"/>
    </row>
    <row r="72" spans="1:11" ht="15" customHeight="1" thickBot="1">
      <c r="A72" s="12" t="s">
        <v>72</v>
      </c>
      <c r="B72" s="13"/>
      <c r="C72" s="13"/>
      <c r="D72" s="13"/>
      <c r="E72" s="13"/>
      <c r="F72" s="16"/>
      <c r="G72" s="7"/>
      <c r="H72" s="7"/>
      <c r="I72" s="7"/>
      <c r="J72" s="7"/>
      <c r="K72" s="7"/>
    </row>
    <row r="73" spans="1:11" ht="15" customHeight="1" thickBot="1">
      <c r="A73" s="12" t="s">
        <v>2</v>
      </c>
      <c r="B73" s="14">
        <f>SUM(B66:B72)</f>
        <v>0</v>
      </c>
      <c r="C73" s="14">
        <f>SUM(C66:C72)</f>
        <v>0</v>
      </c>
      <c r="D73" s="14">
        <f>SUM(D66:D72)</f>
        <v>0</v>
      </c>
      <c r="E73" s="14">
        <f>SUM(E66:E72)</f>
        <v>0</v>
      </c>
      <c r="F73" s="15">
        <f>SUM(F66:F72)</f>
        <v>0</v>
      </c>
      <c r="G73" s="7"/>
      <c r="H73" s="7"/>
      <c r="I73" s="7"/>
      <c r="J73" s="7"/>
      <c r="K73" s="7"/>
    </row>
    <row r="74" spans="1:11" ht="15" customHeight="1" thickBot="1">
      <c r="A74" s="12"/>
      <c r="B74" s="9"/>
      <c r="C74" s="10"/>
      <c r="D74" s="10"/>
      <c r="E74" s="10"/>
      <c r="F74" s="11"/>
      <c r="G74" s="7"/>
      <c r="H74" s="7"/>
      <c r="I74" s="7"/>
      <c r="J74" s="7"/>
      <c r="K74" s="7"/>
    </row>
    <row r="75" spans="1:11" ht="15" customHeight="1" thickBot="1">
      <c r="A75" s="8" t="s">
        <v>6</v>
      </c>
      <c r="B75" s="9"/>
      <c r="C75" s="10"/>
      <c r="D75" s="10"/>
      <c r="E75" s="10"/>
      <c r="F75" s="11"/>
      <c r="G75" s="7"/>
      <c r="H75" s="7"/>
      <c r="I75" s="7"/>
      <c r="J75" s="7"/>
      <c r="K75" s="7"/>
    </row>
    <row r="76" spans="1:11" ht="15" customHeight="1" thickBot="1">
      <c r="A76" s="12" t="s">
        <v>80</v>
      </c>
      <c r="B76" s="13"/>
      <c r="C76" s="13"/>
      <c r="D76" s="13"/>
      <c r="E76" s="13"/>
      <c r="F76" s="16"/>
      <c r="G76" s="7"/>
      <c r="H76" s="7"/>
      <c r="I76" s="7"/>
      <c r="J76" s="7"/>
      <c r="K76" s="7"/>
    </row>
    <row r="77" spans="1:11" ht="15" customHeight="1" thickBot="1">
      <c r="A77" s="12" t="s">
        <v>99</v>
      </c>
      <c r="B77" s="13"/>
      <c r="C77" s="13"/>
      <c r="D77" s="13"/>
      <c r="E77" s="13"/>
      <c r="F77" s="16"/>
      <c r="G77" s="7"/>
      <c r="H77" s="7"/>
      <c r="I77" s="7"/>
      <c r="J77" s="7"/>
      <c r="K77" s="7"/>
    </row>
    <row r="78" spans="1:11" ht="15" customHeight="1" thickBot="1">
      <c r="A78" s="12" t="s">
        <v>32</v>
      </c>
      <c r="B78" s="13"/>
      <c r="C78" s="13"/>
      <c r="D78" s="13"/>
      <c r="E78" s="13"/>
      <c r="F78" s="16"/>
      <c r="G78" s="7"/>
      <c r="H78" s="7"/>
      <c r="I78" s="7"/>
      <c r="J78" s="7"/>
      <c r="K78" s="7"/>
    </row>
    <row r="79" spans="1:11" ht="15" customHeight="1" thickBot="1">
      <c r="A79" s="12" t="s">
        <v>13</v>
      </c>
      <c r="B79" s="13"/>
      <c r="C79" s="13"/>
      <c r="D79" s="13"/>
      <c r="E79" s="13"/>
      <c r="F79" s="16"/>
      <c r="G79" s="7"/>
      <c r="H79" s="7"/>
      <c r="I79" s="7"/>
      <c r="J79" s="7"/>
      <c r="K79" s="7"/>
    </row>
    <row r="80" spans="1:11" ht="15" customHeight="1" thickBot="1">
      <c r="A80" s="12" t="s">
        <v>63</v>
      </c>
      <c r="B80" s="13"/>
      <c r="C80" s="13"/>
      <c r="D80" s="13"/>
      <c r="E80" s="13"/>
      <c r="F80" s="16"/>
      <c r="G80" s="7"/>
      <c r="H80" s="7"/>
      <c r="I80" s="7"/>
      <c r="J80" s="7"/>
      <c r="K80" s="7"/>
    </row>
    <row r="81" spans="1:11" ht="15" customHeight="1" thickBot="1">
      <c r="A81" s="12" t="s">
        <v>62</v>
      </c>
      <c r="B81" s="13"/>
      <c r="C81" s="13"/>
      <c r="D81" s="13"/>
      <c r="E81" s="13"/>
      <c r="F81" s="16"/>
      <c r="G81" s="7"/>
      <c r="H81" s="7"/>
      <c r="I81" s="7"/>
      <c r="J81" s="7"/>
      <c r="K81" s="7"/>
    </row>
    <row r="82" spans="1:11" ht="15" customHeight="1" thickBot="1">
      <c r="A82" s="24" t="s">
        <v>38</v>
      </c>
      <c r="B82" s="13"/>
      <c r="C82" s="13"/>
      <c r="D82" s="13"/>
      <c r="E82" s="13"/>
      <c r="F82" s="16"/>
      <c r="G82" s="7"/>
      <c r="H82" s="7"/>
      <c r="I82" s="7"/>
      <c r="J82" s="7"/>
      <c r="K82" s="7"/>
    </row>
    <row r="83" spans="1:11" ht="15" customHeight="1" thickBot="1">
      <c r="A83" s="12" t="s">
        <v>69</v>
      </c>
      <c r="B83" s="13"/>
      <c r="C83" s="13"/>
      <c r="D83" s="13"/>
      <c r="E83" s="13"/>
      <c r="F83" s="16"/>
      <c r="G83" s="7"/>
      <c r="H83" s="7"/>
      <c r="I83" s="7"/>
      <c r="J83" s="7"/>
      <c r="K83" s="7"/>
    </row>
    <row r="84" spans="1:11" ht="15" customHeight="1" thickBot="1">
      <c r="A84" s="12" t="s">
        <v>2</v>
      </c>
      <c r="B84" s="14">
        <f>SUM(B76:B83)</f>
        <v>0</v>
      </c>
      <c r="C84" s="14">
        <f t="shared" ref="C84:F84" si="1">SUM(C76:C83)</f>
        <v>0</v>
      </c>
      <c r="D84" s="14">
        <f t="shared" si="1"/>
        <v>0</v>
      </c>
      <c r="E84" s="14">
        <f t="shared" si="1"/>
        <v>0</v>
      </c>
      <c r="F84" s="14">
        <f t="shared" si="1"/>
        <v>0</v>
      </c>
      <c r="G84" s="7"/>
      <c r="H84" s="7"/>
      <c r="I84" s="7"/>
      <c r="J84" s="7"/>
      <c r="K84" s="7"/>
    </row>
    <row r="85" spans="1:11" ht="15" customHeight="1" thickBot="1">
      <c r="A85" s="12"/>
      <c r="B85" s="13"/>
      <c r="C85" s="13"/>
      <c r="D85" s="13"/>
      <c r="E85" s="13"/>
      <c r="F85" s="16"/>
      <c r="G85" s="7"/>
      <c r="H85" s="7"/>
      <c r="I85" s="7"/>
      <c r="J85" s="7"/>
      <c r="K85" s="7"/>
    </row>
    <row r="86" spans="1:11" ht="15" customHeight="1" thickBot="1">
      <c r="A86" s="8" t="s">
        <v>27</v>
      </c>
      <c r="B86" s="13"/>
      <c r="C86" s="13"/>
      <c r="D86" s="13"/>
      <c r="E86" s="13"/>
      <c r="F86" s="16"/>
      <c r="G86" s="7"/>
      <c r="H86" s="7"/>
      <c r="I86" s="7"/>
      <c r="J86" s="7"/>
      <c r="K86" s="7"/>
    </row>
    <row r="87" spans="1:11" ht="15" customHeight="1" thickBot="1">
      <c r="A87" s="12" t="s">
        <v>28</v>
      </c>
      <c r="B87" s="13"/>
      <c r="C87" s="13"/>
      <c r="D87" s="13"/>
      <c r="E87" s="13"/>
      <c r="F87" s="16"/>
      <c r="G87" s="7"/>
      <c r="H87" s="7"/>
      <c r="I87" s="7"/>
      <c r="J87" s="7"/>
      <c r="K87" s="7"/>
    </row>
    <row r="88" spans="1:11" ht="15" customHeight="1" thickBot="1">
      <c r="A88" s="12" t="s">
        <v>29</v>
      </c>
      <c r="B88" s="13"/>
      <c r="C88" s="13"/>
      <c r="D88" s="13"/>
      <c r="E88" s="13"/>
      <c r="F88" s="16"/>
      <c r="G88" s="7"/>
      <c r="H88" s="7"/>
      <c r="I88" s="7"/>
      <c r="J88" s="7"/>
      <c r="K88" s="7"/>
    </row>
    <row r="89" spans="1:11" ht="15" customHeight="1" thickBot="1">
      <c r="A89" s="12" t="s">
        <v>2</v>
      </c>
      <c r="B89" s="14">
        <f>SUM(B87:B88)</f>
        <v>0</v>
      </c>
      <c r="C89" s="14">
        <f t="shared" ref="C89:F89" si="2">SUM(C87:C88)</f>
        <v>0</v>
      </c>
      <c r="D89" s="14">
        <f t="shared" si="2"/>
        <v>0</v>
      </c>
      <c r="E89" s="14">
        <f t="shared" si="2"/>
        <v>0</v>
      </c>
      <c r="F89" s="14">
        <f t="shared" si="2"/>
        <v>0</v>
      </c>
      <c r="G89" s="7"/>
      <c r="H89" s="7"/>
      <c r="I89" s="7"/>
      <c r="J89" s="7"/>
      <c r="K89" s="7"/>
    </row>
    <row r="90" spans="1:11" ht="15" customHeight="1" thickBot="1">
      <c r="A90" s="12"/>
      <c r="B90" s="13"/>
      <c r="C90" s="13"/>
      <c r="D90" s="13"/>
      <c r="E90" s="13"/>
      <c r="F90" s="16"/>
      <c r="G90" s="7"/>
      <c r="H90" s="7"/>
      <c r="I90" s="7"/>
      <c r="J90" s="7"/>
      <c r="K90" s="7"/>
    </row>
    <row r="91" spans="1:11" ht="15" customHeight="1" thickBot="1">
      <c r="A91" s="8" t="s">
        <v>122</v>
      </c>
      <c r="B91" s="13"/>
      <c r="C91" s="13"/>
      <c r="D91" s="13"/>
      <c r="E91" s="13"/>
      <c r="F91" s="16"/>
      <c r="G91" s="7"/>
      <c r="H91" s="7"/>
      <c r="I91" s="7"/>
      <c r="J91" s="7"/>
      <c r="K91" s="7"/>
    </row>
    <row r="92" spans="1:11" ht="15" customHeight="1" thickBot="1">
      <c r="A92" s="12" t="s">
        <v>30</v>
      </c>
      <c r="B92" s="13"/>
      <c r="C92" s="13"/>
      <c r="D92" s="13"/>
      <c r="E92" s="13"/>
      <c r="F92" s="16"/>
      <c r="G92" s="7"/>
      <c r="H92" s="7"/>
      <c r="I92" s="7"/>
      <c r="J92" s="7"/>
      <c r="K92" s="7"/>
    </row>
    <row r="93" spans="1:11" ht="15" customHeight="1" thickBot="1">
      <c r="A93" s="12" t="s">
        <v>30</v>
      </c>
      <c r="B93" s="13"/>
      <c r="C93" s="13"/>
      <c r="D93" s="13"/>
      <c r="E93" s="13"/>
      <c r="F93" s="16"/>
      <c r="G93" s="7"/>
      <c r="H93" s="7"/>
      <c r="I93" s="7"/>
      <c r="J93" s="7"/>
      <c r="K93" s="7"/>
    </row>
    <row r="94" spans="1:11" ht="15" customHeight="1" thickBot="1">
      <c r="A94" s="12" t="s">
        <v>30</v>
      </c>
      <c r="B94" s="13"/>
      <c r="C94" s="13"/>
      <c r="D94" s="13"/>
      <c r="E94" s="13"/>
      <c r="F94" s="16"/>
      <c r="G94" s="7"/>
      <c r="H94" s="7"/>
      <c r="I94" s="7"/>
      <c r="J94" s="7"/>
      <c r="K94" s="7"/>
    </row>
    <row r="95" spans="1:11" ht="15" customHeight="1" thickBot="1">
      <c r="A95" s="12" t="s">
        <v>2</v>
      </c>
      <c r="B95" s="14">
        <f>SUM(B92:B94)</f>
        <v>0</v>
      </c>
      <c r="C95" s="14">
        <f>SUM(C92:C94)</f>
        <v>0</v>
      </c>
      <c r="D95" s="14">
        <f>SUM(D92:D94)</f>
        <v>0</v>
      </c>
      <c r="E95" s="14">
        <f>SUM(E92:E94)</f>
        <v>0</v>
      </c>
      <c r="F95" s="15">
        <f>SUM(F92:F94)</f>
        <v>0</v>
      </c>
      <c r="G95" s="7"/>
      <c r="H95" s="7"/>
      <c r="I95" s="7"/>
      <c r="J95" s="7"/>
      <c r="K95" s="7"/>
    </row>
    <row r="96" spans="1:11" ht="15" customHeight="1" thickBot="1">
      <c r="A96" s="12"/>
      <c r="B96" s="9"/>
      <c r="C96" s="9"/>
      <c r="D96" s="9"/>
      <c r="E96" s="9"/>
      <c r="F96" s="19"/>
      <c r="G96" s="7"/>
      <c r="H96" s="7"/>
      <c r="I96" s="7"/>
      <c r="J96" s="7"/>
      <c r="K96" s="7"/>
    </row>
    <row r="97" spans="1:11" ht="15" customHeight="1" thickBot="1">
      <c r="A97" s="8" t="s">
        <v>2</v>
      </c>
      <c r="B97" s="14">
        <f>B7+B12+B17+B23+B32+B42+B51+B55+B63+B73+B84+B89+B95</f>
        <v>0</v>
      </c>
      <c r="C97" s="14">
        <f t="shared" ref="C97:F97" si="3">C7+C12+C17+C23+C32+C42+C51+C55+C63+C73+C84+C89+C95</f>
        <v>0</v>
      </c>
      <c r="D97" s="14">
        <f t="shared" si="3"/>
        <v>0</v>
      </c>
      <c r="E97" s="14">
        <f t="shared" si="3"/>
        <v>0</v>
      </c>
      <c r="F97" s="14">
        <f t="shared" si="3"/>
        <v>0</v>
      </c>
      <c r="G97" s="7"/>
      <c r="H97" s="7"/>
      <c r="I97" s="7"/>
      <c r="J97" s="7"/>
      <c r="K97" s="7"/>
    </row>
    <row r="98" spans="1:11" ht="16" thickBo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7" thickTop="1" thickBot="1">
      <c r="A99" s="5"/>
      <c r="B99" s="20"/>
      <c r="C99" s="20"/>
      <c r="D99" s="20"/>
      <c r="E99" s="20"/>
      <c r="F99" s="21"/>
      <c r="G99" s="7"/>
      <c r="H99" s="7"/>
      <c r="I99" s="7"/>
      <c r="J99" s="7"/>
      <c r="K99" s="7"/>
    </row>
    <row r="100" spans="1:11" ht="16" thickTop="1">
      <c r="A100" s="6"/>
      <c r="B100" s="22"/>
      <c r="C100" s="22"/>
      <c r="D100" s="22"/>
      <c r="E100" s="22"/>
      <c r="F100" s="22"/>
      <c r="G100" s="7"/>
      <c r="H100" s="7"/>
      <c r="I100" s="7"/>
      <c r="J100" s="7"/>
      <c r="K100" s="7"/>
    </row>
    <row r="101" spans="1:11" ht="19">
      <c r="A101" s="49" t="s">
        <v>128</v>
      </c>
      <c r="B101" s="22"/>
      <c r="C101" s="22"/>
      <c r="D101" s="22"/>
      <c r="E101" s="22"/>
      <c r="F101" s="22"/>
      <c r="G101" s="7"/>
      <c r="H101" s="7"/>
      <c r="I101" s="7"/>
      <c r="J101" s="7"/>
      <c r="K101" s="7"/>
    </row>
    <row r="102" spans="1:11">
      <c r="A102" s="28" t="s">
        <v>129</v>
      </c>
      <c r="B102" s="6" t="s">
        <v>132</v>
      </c>
      <c r="C102" s="22"/>
      <c r="D102" s="22"/>
      <c r="E102" s="22"/>
      <c r="F102" s="22"/>
      <c r="G102" s="7"/>
      <c r="H102" s="7"/>
      <c r="I102" s="7"/>
      <c r="J102" s="7"/>
      <c r="K102" s="7"/>
    </row>
    <row r="103" spans="1:11">
      <c r="A103" s="28" t="s">
        <v>130</v>
      </c>
      <c r="B103" s="22"/>
      <c r="C103" s="22"/>
      <c r="D103" s="22"/>
      <c r="E103" s="22"/>
      <c r="F103" s="22"/>
      <c r="G103" s="7"/>
      <c r="H103" s="7"/>
      <c r="I103" s="7"/>
      <c r="J103" s="7"/>
      <c r="K103" s="7"/>
    </row>
    <row r="104" spans="1:11">
      <c r="A104" s="28" t="s">
        <v>131</v>
      </c>
      <c r="B104" s="22"/>
      <c r="C104" s="22"/>
      <c r="D104" s="22"/>
      <c r="E104" s="22"/>
      <c r="F104" s="22"/>
      <c r="G104" s="7"/>
      <c r="H104" s="7"/>
      <c r="I104" s="7"/>
      <c r="J104" s="7"/>
      <c r="K104" s="7"/>
    </row>
    <row r="105" spans="1:11">
      <c r="A105" s="28" t="s">
        <v>133</v>
      </c>
      <c r="B105" s="22"/>
      <c r="C105" s="22"/>
      <c r="D105" s="22"/>
      <c r="E105" s="22"/>
      <c r="F105" s="22"/>
      <c r="G105" s="7"/>
      <c r="H105" s="7"/>
      <c r="I105" s="7"/>
      <c r="J105" s="7"/>
      <c r="K105" s="7"/>
    </row>
    <row r="106" spans="1:11">
      <c r="B106" s="22"/>
      <c r="C106" s="22"/>
      <c r="D106" s="22"/>
      <c r="E106" s="22"/>
      <c r="F106" s="22"/>
      <c r="G106" s="7"/>
      <c r="H106" s="7"/>
      <c r="I106" s="7"/>
      <c r="J106" s="7"/>
      <c r="K106" s="7"/>
    </row>
    <row r="107" spans="1:11" ht="19">
      <c r="A107" s="50" t="s">
        <v>127</v>
      </c>
      <c r="B107" s="50"/>
      <c r="C107" s="50"/>
      <c r="D107" s="50"/>
      <c r="E107" s="50"/>
      <c r="F107" s="50"/>
      <c r="G107" s="7"/>
      <c r="H107" s="7"/>
      <c r="I107" s="7"/>
      <c r="J107" s="7"/>
      <c r="K107" s="7"/>
    </row>
    <row r="108" spans="1:11">
      <c r="A108" s="7"/>
      <c r="E108" s="7"/>
      <c r="F108" s="7"/>
      <c r="G108" s="7"/>
      <c r="H108" s="7"/>
      <c r="I108" s="7"/>
      <c r="J108" s="7"/>
      <c r="K108" s="7"/>
    </row>
    <row r="109" spans="1:11" s="26" customFormat="1">
      <c r="A109" s="31" t="s">
        <v>100</v>
      </c>
      <c r="B109" s="33" t="s">
        <v>107</v>
      </c>
      <c r="C109" s="33" t="s">
        <v>108</v>
      </c>
      <c r="D109" s="33" t="s">
        <v>109</v>
      </c>
      <c r="E109" s="33" t="s">
        <v>110</v>
      </c>
      <c r="F109" s="25"/>
      <c r="G109" s="25"/>
      <c r="H109" s="25"/>
      <c r="I109" s="25"/>
      <c r="J109" s="25"/>
      <c r="K109" s="25"/>
    </row>
    <row r="110" spans="1:11" s="26" customFormat="1">
      <c r="A110" s="38" t="s">
        <v>101</v>
      </c>
      <c r="B110" s="32"/>
      <c r="C110" s="32"/>
      <c r="D110" s="32"/>
      <c r="E110" s="32"/>
      <c r="G110" s="25"/>
      <c r="H110" s="25"/>
    </row>
    <row r="111" spans="1:11" s="26" customFormat="1">
      <c r="A111" s="38" t="s">
        <v>105</v>
      </c>
      <c r="B111" s="32"/>
      <c r="C111" s="32"/>
      <c r="D111" s="32"/>
      <c r="E111" s="32"/>
      <c r="G111" s="25"/>
      <c r="H111" s="25"/>
    </row>
    <row r="112" spans="1:11" s="26" customFormat="1">
      <c r="A112" s="38" t="s">
        <v>102</v>
      </c>
      <c r="B112" s="32"/>
      <c r="C112" s="32"/>
      <c r="D112" s="32"/>
      <c r="E112" s="32"/>
      <c r="F112" s="25"/>
      <c r="G112" s="25"/>
      <c r="H112" s="25"/>
    </row>
    <row r="113" spans="1:9" s="26" customFormat="1">
      <c r="A113" s="38" t="s">
        <v>103</v>
      </c>
      <c r="B113" s="32"/>
      <c r="C113" s="32"/>
      <c r="D113" s="32"/>
      <c r="E113" s="32"/>
      <c r="F113" s="25"/>
      <c r="G113" s="25"/>
      <c r="H113" s="25"/>
    </row>
    <row r="114" spans="1:9" s="26" customFormat="1">
      <c r="A114" s="38" t="s">
        <v>106</v>
      </c>
      <c r="B114" s="32"/>
      <c r="C114" s="32"/>
      <c r="D114" s="32"/>
      <c r="E114" s="32"/>
      <c r="F114" s="25"/>
      <c r="G114" s="25"/>
      <c r="H114" s="25"/>
    </row>
    <row r="115" spans="1:9" s="26" customFormat="1">
      <c r="A115" s="38" t="s">
        <v>104</v>
      </c>
      <c r="B115" s="32"/>
      <c r="C115" s="32"/>
      <c r="D115" s="32"/>
      <c r="E115" s="32"/>
      <c r="F115" s="25"/>
      <c r="G115" s="25"/>
      <c r="H115" s="25"/>
    </row>
    <row r="116" spans="1:9">
      <c r="A116" s="7"/>
      <c r="B116" s="7"/>
      <c r="C116" s="7"/>
      <c r="D116" s="7"/>
      <c r="E116" s="7"/>
      <c r="F116" s="7"/>
      <c r="G116" s="7"/>
      <c r="H116" s="7"/>
    </row>
    <row r="117" spans="1:9">
      <c r="A117" s="6" t="s">
        <v>95</v>
      </c>
      <c r="B117" s="22"/>
      <c r="C117" s="7"/>
      <c r="D117" s="7"/>
      <c r="E117" s="7"/>
      <c r="F117" s="7"/>
      <c r="G117" s="7"/>
      <c r="H117" s="7"/>
    </row>
    <row r="118" spans="1:9">
      <c r="A118" s="37" t="s">
        <v>112</v>
      </c>
      <c r="B118" s="36"/>
    </row>
    <row r="119" spans="1:9">
      <c r="A119" s="35" t="s">
        <v>50</v>
      </c>
      <c r="B119" s="35"/>
      <c r="H119" s="7"/>
      <c r="I119" s="7"/>
    </row>
    <row r="120" spans="1:9">
      <c r="A120" s="35" t="s">
        <v>91</v>
      </c>
      <c r="B120" s="35"/>
      <c r="H120" s="7"/>
      <c r="I120" s="7"/>
    </row>
    <row r="121" spans="1:9">
      <c r="A121" s="35" t="s">
        <v>51</v>
      </c>
      <c r="B121" s="35"/>
    </row>
    <row r="122" spans="1:9">
      <c r="A122" s="35" t="s">
        <v>53</v>
      </c>
      <c r="B122" s="35"/>
    </row>
    <row r="123" spans="1:9">
      <c r="A123" s="35" t="s">
        <v>52</v>
      </c>
      <c r="B123" s="35"/>
    </row>
    <row r="124" spans="1:9">
      <c r="B124" s="36">
        <f>B119*0.25+B120*0.4+B121*1+B122*1.5+B123*2</f>
        <v>0</v>
      </c>
    </row>
    <row r="125" spans="1:9">
      <c r="A125" s="28" t="s">
        <v>113</v>
      </c>
    </row>
    <row r="126" spans="1:9">
      <c r="A126" s="35" t="s">
        <v>49</v>
      </c>
      <c r="B126" s="35"/>
    </row>
    <row r="127" spans="1:9">
      <c r="A127" s="35" t="s">
        <v>47</v>
      </c>
      <c r="B127" s="35"/>
    </row>
    <row r="128" spans="1:9">
      <c r="A128" s="35" t="s">
        <v>48</v>
      </c>
      <c r="B128" s="35"/>
    </row>
    <row r="129" spans="1:2">
      <c r="A129" s="35" t="s">
        <v>92</v>
      </c>
      <c r="B129" s="35"/>
    </row>
    <row r="130" spans="1:2">
      <c r="A130" s="36"/>
      <c r="B130" s="36">
        <f>B126*1.3+B127*1.1+B128*0.9+B129*0.7</f>
        <v>0</v>
      </c>
    </row>
    <row r="131" spans="1:2">
      <c r="A131" s="36"/>
      <c r="B131" s="36"/>
    </row>
    <row r="132" spans="1:2">
      <c r="A132" s="44" t="s">
        <v>111</v>
      </c>
      <c r="B132" s="36">
        <f>B124*B130</f>
        <v>0</v>
      </c>
    </row>
    <row r="134" spans="1:2">
      <c r="A134" s="4" t="s">
        <v>60</v>
      </c>
    </row>
    <row r="135" spans="1:2">
      <c r="A135" s="39" t="s">
        <v>114</v>
      </c>
    </row>
    <row r="136" spans="1:2">
      <c r="A136" s="35" t="s">
        <v>67</v>
      </c>
      <c r="B136" s="35"/>
    </row>
    <row r="137" spans="1:2">
      <c r="A137" s="35" t="s">
        <v>68</v>
      </c>
      <c r="B137" s="35"/>
    </row>
    <row r="138" spans="1:2">
      <c r="A138" s="35" t="s">
        <v>54</v>
      </c>
      <c r="B138" s="35"/>
    </row>
    <row r="139" spans="1:2">
      <c r="A139" s="36"/>
      <c r="B139" s="36">
        <f>B136*0.7+B138*1.3+B137</f>
        <v>0</v>
      </c>
    </row>
    <row r="140" spans="1:2">
      <c r="A140" s="40" t="s">
        <v>115</v>
      </c>
    </row>
    <row r="141" spans="1:2">
      <c r="A141" s="41" t="s">
        <v>88</v>
      </c>
      <c r="B141" s="41"/>
    </row>
    <row r="142" spans="1:2">
      <c r="A142" s="41" t="s">
        <v>89</v>
      </c>
      <c r="B142" s="41"/>
    </row>
    <row r="143" spans="1:2">
      <c r="A143" s="41" t="s">
        <v>90</v>
      </c>
      <c r="B143" s="41"/>
    </row>
    <row r="144" spans="1:2">
      <c r="A144" s="43"/>
      <c r="B144" s="43">
        <f>B141*1.1+B142+B143*0.9</f>
        <v>0</v>
      </c>
    </row>
    <row r="145" spans="1:5">
      <c r="A145" s="39" t="s">
        <v>116</v>
      </c>
    </row>
    <row r="146" spans="1:5">
      <c r="A146" s="34" t="s">
        <v>55</v>
      </c>
      <c r="B146" s="35"/>
    </row>
    <row r="147" spans="1:5">
      <c r="A147" s="34" t="s">
        <v>66</v>
      </c>
      <c r="B147" s="35"/>
    </row>
    <row r="148" spans="1:5">
      <c r="A148" s="34" t="s">
        <v>56</v>
      </c>
      <c r="B148" s="35"/>
    </row>
    <row r="149" spans="1:5">
      <c r="A149" s="30"/>
      <c r="B149">
        <f>B146*1.2+B148*0.8+B147</f>
        <v>0</v>
      </c>
    </row>
    <row r="150" spans="1:5">
      <c r="A150" s="47" t="s">
        <v>117</v>
      </c>
      <c r="B150" s="48"/>
    </row>
    <row r="151" spans="1:5">
      <c r="A151" s="46" t="s">
        <v>57</v>
      </c>
      <c r="B151" s="46"/>
    </row>
    <row r="152" spans="1:5">
      <c r="A152" s="41" t="s">
        <v>58</v>
      </c>
      <c r="B152" s="41"/>
    </row>
    <row r="153" spans="1:5">
      <c r="A153" s="41" t="s">
        <v>59</v>
      </c>
      <c r="B153" s="41"/>
    </row>
    <row r="154" spans="1:5" s="28" customFormat="1">
      <c r="B154" s="28">
        <f>B151*1.15+B153*0.85+B152</f>
        <v>0</v>
      </c>
      <c r="E154"/>
    </row>
    <row r="155" spans="1:5" s="28" customFormat="1">
      <c r="A155" s="40" t="s">
        <v>118</v>
      </c>
      <c r="B155"/>
      <c r="E155" s="29"/>
    </row>
    <row r="156" spans="1:5" s="28" customFormat="1">
      <c r="A156" s="41" t="s">
        <v>83</v>
      </c>
      <c r="B156" s="41"/>
      <c r="E156" s="27"/>
    </row>
    <row r="157" spans="1:5" s="28" customFormat="1">
      <c r="A157" s="41" t="s">
        <v>82</v>
      </c>
      <c r="B157" s="41"/>
      <c r="E157" s="27"/>
    </row>
    <row r="158" spans="1:5">
      <c r="A158" s="41" t="s">
        <v>84</v>
      </c>
      <c r="B158" s="41"/>
    </row>
    <row r="159" spans="1:5">
      <c r="A159" s="42" t="s">
        <v>81</v>
      </c>
      <c r="B159" s="35"/>
    </row>
    <row r="160" spans="1:5">
      <c r="B160">
        <f>B156*1.15+B157*1.05+B159*0.9+B158</f>
        <v>0</v>
      </c>
    </row>
    <row r="161" spans="1:6">
      <c r="A161" s="40" t="s">
        <v>119</v>
      </c>
    </row>
    <row r="162" spans="1:6">
      <c r="A162" s="41" t="s">
        <v>93</v>
      </c>
      <c r="B162" s="41"/>
      <c r="F162" s="28"/>
    </row>
    <row r="163" spans="1:6">
      <c r="A163" s="41" t="s">
        <v>94</v>
      </c>
      <c r="B163" s="41"/>
    </row>
    <row r="164" spans="1:6">
      <c r="B164">
        <f>B162*1.1+B163*0.95</f>
        <v>0</v>
      </c>
    </row>
    <row r="165" spans="1:6">
      <c r="A165" s="28" t="s">
        <v>96</v>
      </c>
    </row>
    <row r="166" spans="1:6">
      <c r="A166" s="41" t="s">
        <v>97</v>
      </c>
      <c r="B166" s="45" t="s">
        <v>121</v>
      </c>
    </row>
    <row r="167" spans="1:6">
      <c r="A167" s="41" t="s">
        <v>94</v>
      </c>
      <c r="B167" s="41"/>
    </row>
    <row r="169" spans="1:6">
      <c r="A169" s="44" t="s">
        <v>120</v>
      </c>
      <c r="B169">
        <f>B139*B144*B149*B154*B160*B164</f>
        <v>0</v>
      </c>
    </row>
  </sheetData>
  <mergeCells count="1">
    <mergeCell ref="A107:F107"/>
  </mergeCells>
  <pageMargins left="0" right="0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2A38192910F4E9EDA2C4555191E62" ma:contentTypeVersion="4" ma:contentTypeDescription="Een nieuw document maken." ma:contentTypeScope="" ma:versionID="cd9a789259deafde7d5171b7599cadfc">
  <xsd:schema xmlns:xsd="http://www.w3.org/2001/XMLSchema" xmlns:xs="http://www.w3.org/2001/XMLSchema" xmlns:p="http://schemas.microsoft.com/office/2006/metadata/properties" xmlns:ns2="b54cc254-5a24-4e72-b6fc-44f4dddc23c3" xmlns:ns3="bfc99f12-998b-478d-9095-625ec331528d" targetNamespace="http://schemas.microsoft.com/office/2006/metadata/properties" ma:root="true" ma:fieldsID="bb64fa8fbb983ac4b8f752a6103cc91b" ns2:_="" ns3:_="">
    <xsd:import namespace="b54cc254-5a24-4e72-b6fc-44f4dddc23c3"/>
    <xsd:import namespace="bfc99f12-998b-478d-9095-625ec33152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cc254-5a24-4e72-b6fc-44f4dddc23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99f12-998b-478d-9095-625ec3315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7C656F-92A8-4969-ADEA-2CEDB4448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CD790-C688-4493-8F1C-1317AA513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cc254-5a24-4e72-b6fc-44f4dddc23c3"/>
    <ds:schemaRef ds:uri="bfc99f12-998b-478d-9095-625ec3315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44F85A-ECF3-45B8-8291-99E4C35569EE}">
  <ds:schemaRefs>
    <ds:schemaRef ds:uri="http://purl.org/dc/elements/1.1/"/>
    <ds:schemaRef ds:uri="http://schemas.microsoft.com/office/2006/metadata/properties"/>
    <ds:schemaRef ds:uri="b54cc254-5a24-4e72-b6fc-44f4dddc23c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fc99f12-998b-478d-9095-625ec331528d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Asjon van den Andel</dc:creator>
  <cp:lastModifiedBy>Martijn van Essen</cp:lastModifiedBy>
  <cp:lastPrinted>2014-04-07T08:47:02Z</cp:lastPrinted>
  <dcterms:created xsi:type="dcterms:W3CDTF">2014-04-07T08:20:55Z</dcterms:created>
  <dcterms:modified xsi:type="dcterms:W3CDTF">2020-11-16T08:30:06Z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0x010100F2D2A38192910F4E9EDA2C4555191E62</vt:lpwstr>
  </property>
</Properties>
</file>